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autoCompressPictures="0"/>
  <mc:AlternateContent xmlns:mc="http://schemas.openxmlformats.org/markup-compatibility/2006">
    <mc:Choice Requires="x15">
      <x15ac:absPath xmlns:x15ac="http://schemas.microsoft.com/office/spreadsheetml/2010/11/ac" url="/Users/hannahalkadi/Dropbox (Chatterkick)/CHATTERKICK_INBOUND/1-000-HR_PERSONA_2017/Budgeting Tool/"/>
    </mc:Choice>
  </mc:AlternateContent>
  <workbookProtection workbookPassword="FDE6" lockStructure="1"/>
  <bookViews>
    <workbookView xWindow="0" yWindow="460" windowWidth="30440" windowHeight="19880"/>
  </bookViews>
  <sheets>
    <sheet name="Budget Calculator" sheetId="3"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G21" i="3" l="1"/>
  <c r="G22" i="3"/>
  <c r="G23" i="3"/>
  <c r="G24" i="3"/>
  <c r="G25" i="3"/>
  <c r="C30" i="3"/>
</calcChain>
</file>

<file path=xl/sharedStrings.xml><?xml version="1.0" encoding="utf-8"?>
<sst xmlns="http://schemas.openxmlformats.org/spreadsheetml/2006/main" count="24" uniqueCount="20">
  <si>
    <t>How many jobs would you like to promote per month?</t>
  </si>
  <si>
    <t>Yes</t>
  </si>
  <si>
    <t>Would you like to advertise on the following platforms:</t>
  </si>
  <si>
    <t>What would you estimate is your social marketing budget?</t>
  </si>
  <si>
    <t>Posting a job on Craigslist can cost anwhere from $7-$75 per post depending on geo-location. To ensure visibility, we recommend posting each job weekly.</t>
  </si>
  <si>
    <t>Facebook</t>
  </si>
  <si>
    <t>Craigslist</t>
  </si>
  <si>
    <t>Indeed</t>
  </si>
  <si>
    <t>LinkedIn</t>
  </si>
  <si>
    <t>This is a general estimate. If you would like us to take a look into your social recruiting budget, reach out to us today!</t>
  </si>
  <si>
    <t>How does our estimated spend budget compare to yours?</t>
  </si>
  <si>
    <t>Facebook Paid Spend</t>
  </si>
  <si>
    <t>Craigslist Paid Spend</t>
  </si>
  <si>
    <t>Indeed Paid Spend</t>
  </si>
  <si>
    <t>LinkedIn Paid Spend</t>
  </si>
  <si>
    <t>Here's a rough estimate of what you can expect to spend each month:</t>
  </si>
  <si>
    <t>No</t>
  </si>
  <si>
    <t>This calculator helps you estimate how you should divide your recruitment efforts into a planned monthly budget. Simply put in your estimated total budget, how many jobs you would like to promote, and which platforms you're thinking of. We will then provide you with our minimum recommended budget.</t>
  </si>
  <si>
    <t>Minimum Recommended Budget:</t>
  </si>
  <si>
    <t>our recommendations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</si>
</sst>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4" x14ac:knownFonts="1">
    <font>
      <sz val="11"/>
      <color theme="1"/>
      <name val="Calibri"/>
      <family val="2"/>
      <scheme val="minor"/>
    </font>
    <font>
      <sz val="11"/>
      <color theme="1"/>
      <name val="Calibri"/>
      <family val="2"/>
      <scheme val="minor"/>
    </font>
    <font>
      <b/>
      <sz val="12"/>
      <color rgb="FFB50072"/>
      <name val="Calibri"/>
      <scheme val="minor"/>
    </font>
    <font>
      <b/>
      <sz val="14"/>
      <color rgb="FF25A9A8"/>
      <name val="Courier New"/>
    </font>
    <font>
      <sz val="14"/>
      <color theme="1"/>
      <name val="Calibri"/>
      <family val="2"/>
      <scheme val="minor"/>
    </font>
    <font>
      <b/>
      <sz val="12"/>
      <color theme="1"/>
      <name val="Arial"/>
    </font>
    <font>
      <sz val="11"/>
      <color theme="0"/>
      <name val="Calibri"/>
      <family val="2"/>
      <scheme val="minor"/>
    </font>
    <font>
      <sz val="12"/>
      <color theme="1"/>
      <name val="Arial"/>
    </font>
    <font>
      <b/>
      <sz val="28"/>
      <color rgb="FFB50072"/>
      <name val="Sans"/>
    </font>
    <font>
      <sz val="11"/>
      <color theme="1"/>
      <name val="Sans"/>
    </font>
    <font>
      <b/>
      <sz val="14"/>
      <color theme="1"/>
      <name val="Open Sans"/>
    </font>
    <font>
      <b/>
      <sz val="12"/>
      <color theme="1"/>
      <name val="Open Sans"/>
    </font>
    <font>
      <u/>
      <sz val="11"/>
      <color theme="10"/>
      <name val="Calibri"/>
      <family val="2"/>
      <scheme val="minor"/>
    </font>
    <font>
      <u/>
      <sz val="11"/>
      <color theme="11"/>
      <name val="Calibri"/>
      <family val="2"/>
      <scheme val="minor"/>
    </font>
    <font>
      <sz val="12"/>
      <color theme="1"/>
      <name val="Open Sans"/>
    </font>
    <font>
      <b/>
      <sz val="14"/>
      <color theme="0" tint="-0.499984740745262"/>
      <name val="Open Sans"/>
    </font>
    <font>
      <b/>
      <sz val="14"/>
      <color theme="0" tint="-0.499984740745262"/>
      <name val="Sans"/>
    </font>
    <font>
      <sz val="12"/>
      <color theme="1" tint="0.34998626667073579"/>
      <name val="Open Sans"/>
    </font>
    <font>
      <sz val="40"/>
      <color rgb="FFA2005F"/>
      <name val="Bebas Neue"/>
    </font>
    <font>
      <sz val="12"/>
      <color rgb="FFA2005F"/>
      <name val="Open Sans"/>
    </font>
    <font>
      <b/>
      <sz val="14"/>
      <name val="Open Sans"/>
    </font>
    <font>
      <sz val="12"/>
      <color rgb="FF24A9A8"/>
      <name val="Open Sans"/>
    </font>
    <font>
      <sz val="11"/>
      <color rgb="FF24A9A8"/>
      <name val="Calibri"/>
      <scheme val="minor"/>
    </font>
    <font>
      <sz val="11"/>
      <color rgb="FF24A9A8"/>
      <name val="Open Sans"/>
    </font>
  </fonts>
  <fills count="6">
    <fill>
      <patternFill patternType="none"/>
    </fill>
    <fill>
      <patternFill patternType="gray125"/>
    </fill>
    <fill>
      <patternFill patternType="solid">
        <fgColor rgb="FFF7F7F7"/>
        <bgColor indexed="64"/>
      </patternFill>
    </fill>
    <fill>
      <patternFill patternType="solid">
        <fgColor rgb="FF24A9A8"/>
        <bgColor indexed="64"/>
      </patternFill>
    </fill>
    <fill>
      <patternFill patternType="solid">
        <fgColor theme="1"/>
        <bgColor indexed="64"/>
      </patternFill>
    </fill>
    <fill>
      <patternFill patternType="solid">
        <fgColor rgb="FFFFFF00"/>
        <bgColor indexed="64"/>
      </patternFill>
    </fill>
  </fills>
  <borders count="3">
    <border>
      <left/>
      <right/>
      <top/>
      <bottom/>
      <diagonal/>
    </border>
    <border>
      <left/>
      <right/>
      <top style="thin">
        <color auto="1"/>
      </top>
      <bottom/>
      <diagonal/>
    </border>
    <border>
      <left/>
      <right/>
      <top/>
      <bottom style="thin">
        <color auto="1"/>
      </bottom>
      <diagonal/>
    </border>
  </borders>
  <cellStyleXfs count="29">
    <xf numFmtId="0" fontId="0" fillId="0" borderId="0"/>
    <xf numFmtId="0" fontId="1" fillId="0" borderId="0" applyFont="0" applyAlignment="0">
      <alignment horizontal="right" vertical="center"/>
    </xf>
    <xf numFmtId="44"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61">
    <xf numFmtId="0" fontId="0" fillId="0" borderId="0" xfId="0"/>
    <xf numFmtId="0" fontId="0" fillId="0" borderId="0" xfId="0" applyAlignment="1">
      <alignment horizontal="center" vertical="center"/>
    </xf>
    <xf numFmtId="0" fontId="0" fillId="0" borderId="0" xfId="0" applyAlignment="1"/>
    <xf numFmtId="0" fontId="0" fillId="0" borderId="0" xfId="0" applyBorder="1"/>
    <xf numFmtId="0" fontId="0" fillId="0" borderId="0" xfId="0" applyBorder="1" applyProtection="1">
      <protection locked="0" hidden="1"/>
    </xf>
    <xf numFmtId="0" fontId="0" fillId="0" borderId="0" xfId="0" applyFill="1" applyBorder="1" applyProtection="1">
      <protection locked="0" hidden="1"/>
    </xf>
    <xf numFmtId="0" fontId="0" fillId="0" borderId="0" xfId="0" applyFill="1" applyBorder="1" applyAlignment="1" applyProtection="1">
      <protection locked="0" hidden="1"/>
    </xf>
    <xf numFmtId="0" fontId="0" fillId="0" borderId="0" xfId="0" applyBorder="1" applyProtection="1">
      <protection hidden="1"/>
    </xf>
    <xf numFmtId="0" fontId="0" fillId="0" borderId="0" xfId="0" applyBorder="1" applyAlignment="1" applyProtection="1">
      <protection hidden="1"/>
    </xf>
    <xf numFmtId="0" fontId="0" fillId="0" borderId="0" xfId="0" applyFill="1" applyBorder="1" applyProtection="1">
      <protection hidden="1"/>
    </xf>
    <xf numFmtId="0" fontId="0" fillId="0" borderId="0" xfId="0" applyFill="1" applyBorder="1" applyAlignment="1" applyProtection="1">
      <protection hidden="1"/>
    </xf>
    <xf numFmtId="0" fontId="7" fillId="2" borderId="0" xfId="0" applyFont="1" applyFill="1" applyBorder="1" applyAlignment="1" applyProtection="1">
      <alignment vertical="center"/>
      <protection hidden="1"/>
    </xf>
    <xf numFmtId="0" fontId="0" fillId="2" borderId="0" xfId="0" applyFill="1" applyBorder="1" applyProtection="1">
      <protection hidden="1"/>
    </xf>
    <xf numFmtId="0" fontId="0" fillId="2" borderId="0" xfId="0" applyFill="1" applyBorder="1" applyAlignment="1" applyProtection="1">
      <protection hidden="1"/>
    </xf>
    <xf numFmtId="0" fontId="0" fillId="2" borderId="0" xfId="0" applyFill="1" applyBorder="1" applyAlignment="1" applyProtection="1">
      <alignment horizontal="right"/>
      <protection hidden="1"/>
    </xf>
    <xf numFmtId="0" fontId="0" fillId="2" borderId="0" xfId="0" applyFill="1" applyBorder="1" applyProtection="1">
      <protection locked="0" hidden="1"/>
    </xf>
    <xf numFmtId="0" fontId="4" fillId="2" borderId="0" xfId="0" applyFont="1" applyFill="1" applyBorder="1" applyAlignment="1" applyProtection="1">
      <alignment horizontal="right"/>
      <protection locked="0" hidden="1"/>
    </xf>
    <xf numFmtId="0" fontId="0" fillId="2" borderId="0" xfId="0" applyFill="1" applyBorder="1" applyAlignment="1" applyProtection="1">
      <protection locked="0" hidden="1"/>
    </xf>
    <xf numFmtId="44" fontId="14" fillId="2" borderId="0" xfId="2" applyFont="1" applyFill="1" applyBorder="1" applyAlignment="1" applyProtection="1">
      <alignment vertical="center"/>
      <protection hidden="1"/>
    </xf>
    <xf numFmtId="44" fontId="19" fillId="2" borderId="0" xfId="2" applyFont="1" applyFill="1" applyBorder="1" applyAlignment="1" applyProtection="1">
      <alignment vertical="center"/>
      <protection hidden="1"/>
    </xf>
    <xf numFmtId="0" fontId="0" fillId="3" borderId="0" xfId="0" applyFill="1" applyBorder="1" applyProtection="1">
      <protection locked="0" hidden="1"/>
    </xf>
    <xf numFmtId="0" fontId="0" fillId="3" borderId="0" xfId="0" applyFill="1" applyBorder="1" applyAlignment="1" applyProtection="1">
      <protection locked="0" hidden="1"/>
    </xf>
    <xf numFmtId="0" fontId="0" fillId="0" borderId="1" xfId="0" applyFill="1" applyBorder="1"/>
    <xf numFmtId="0" fontId="0" fillId="0" borderId="1" xfId="0" applyFill="1" applyBorder="1" applyAlignment="1"/>
    <xf numFmtId="0" fontId="0" fillId="0" borderId="0" xfId="0" applyFill="1" applyBorder="1"/>
    <xf numFmtId="0" fontId="5" fillId="2" borderId="0" xfId="0" applyFont="1" applyFill="1" applyBorder="1" applyAlignment="1" applyProtection="1">
      <alignment horizontal="left" indent="1"/>
      <protection hidden="1"/>
    </xf>
    <xf numFmtId="0" fontId="17" fillId="2" borderId="0" xfId="0" applyFont="1" applyFill="1" applyBorder="1" applyAlignment="1" applyProtection="1">
      <alignment horizontal="left" vertical="center" indent="1"/>
      <protection hidden="1"/>
    </xf>
    <xf numFmtId="0" fontId="0" fillId="0" borderId="0" xfId="0" applyBorder="1" applyAlignment="1" applyProtection="1">
      <alignment horizontal="center" vertical="center"/>
      <protection hidden="1"/>
    </xf>
    <xf numFmtId="0" fontId="3" fillId="0" borderId="0" xfId="0" applyFont="1" applyBorder="1" applyAlignment="1" applyProtection="1">
      <alignment vertical="center"/>
      <protection locked="0" hidden="1"/>
    </xf>
    <xf numFmtId="0" fontId="5" fillId="0" borderId="0" xfId="0" applyFont="1" applyBorder="1" applyAlignment="1" applyProtection="1">
      <alignment vertical="center" wrapText="1"/>
      <protection locked="0" hidden="1"/>
    </xf>
    <xf numFmtId="0" fontId="5" fillId="0" borderId="0" xfId="0" applyFont="1" applyBorder="1" applyAlignment="1" applyProtection="1">
      <alignment vertical="center" wrapText="1"/>
      <protection hidden="1"/>
    </xf>
    <xf numFmtId="0" fontId="0" fillId="0" borderId="0" xfId="0" applyBorder="1" applyAlignment="1"/>
    <xf numFmtId="0" fontId="8" fillId="0" borderId="0" xfId="0" applyFont="1" applyFill="1" applyBorder="1" applyAlignment="1" applyProtection="1">
      <alignment horizontal="left"/>
      <protection hidden="1"/>
    </xf>
    <xf numFmtId="0" fontId="8" fillId="0" borderId="0" xfId="0" applyFont="1" applyFill="1" applyBorder="1" applyAlignment="1" applyProtection="1">
      <alignment horizontal="left" vertical="center"/>
      <protection hidden="1"/>
    </xf>
    <xf numFmtId="0" fontId="8" fillId="0" borderId="0" xfId="0" applyFont="1" applyFill="1" applyBorder="1" applyAlignment="1" applyProtection="1">
      <alignment vertical="center"/>
      <protection hidden="1"/>
    </xf>
    <xf numFmtId="0" fontId="9" fillId="0" borderId="0" xfId="0" applyFont="1" applyFill="1" applyBorder="1" applyProtection="1">
      <protection hidden="1"/>
    </xf>
    <xf numFmtId="0" fontId="6" fillId="0" borderId="0" xfId="0" applyFont="1" applyFill="1" applyBorder="1" applyProtection="1">
      <protection locked="0" hidden="1"/>
    </xf>
    <xf numFmtId="0" fontId="21" fillId="2" borderId="0" xfId="0" applyFont="1" applyFill="1" applyBorder="1" applyAlignment="1" applyProtection="1">
      <alignment horizontal="right"/>
      <protection hidden="1"/>
    </xf>
    <xf numFmtId="0" fontId="23" fillId="2" borderId="0" xfId="0" applyFont="1" applyFill="1" applyBorder="1" applyAlignment="1" applyProtection="1">
      <alignment horizontal="right"/>
      <protection hidden="1"/>
    </xf>
    <xf numFmtId="0" fontId="11" fillId="2" borderId="0" xfId="0" applyFont="1" applyFill="1" applyBorder="1" applyAlignment="1" applyProtection="1">
      <alignment horizontal="center" vertical="top"/>
      <protection hidden="1"/>
    </xf>
    <xf numFmtId="0" fontId="11" fillId="2" borderId="0" xfId="0" applyFont="1" applyFill="1" applyBorder="1" applyAlignment="1" applyProtection="1">
      <alignment horizontal="right" vertical="center"/>
      <protection hidden="1"/>
    </xf>
    <xf numFmtId="0" fontId="0" fillId="4" borderId="0" xfId="0" applyFill="1"/>
    <xf numFmtId="0" fontId="0" fillId="4" borderId="0" xfId="0" applyFill="1" applyAlignment="1"/>
    <xf numFmtId="0" fontId="7" fillId="2" borderId="0" xfId="0" applyFont="1" applyFill="1" applyBorder="1" applyAlignment="1" applyProtection="1">
      <alignment vertical="center"/>
      <protection locked="0"/>
    </xf>
    <xf numFmtId="0" fontId="10" fillId="2" borderId="0" xfId="0" applyFont="1" applyFill="1" applyBorder="1" applyProtection="1">
      <protection locked="0"/>
    </xf>
    <xf numFmtId="44" fontId="15" fillId="5" borderId="0" xfId="2" applyFont="1" applyFill="1" applyBorder="1" applyAlignment="1" applyProtection="1">
      <alignment horizontal="right"/>
      <protection locked="0"/>
    </xf>
    <xf numFmtId="0" fontId="15" fillId="5" borderId="0" xfId="0" applyFont="1" applyFill="1" applyBorder="1" applyProtection="1">
      <protection locked="0"/>
    </xf>
    <xf numFmtId="0" fontId="16" fillId="5" borderId="0" xfId="0" applyFont="1" applyFill="1" applyBorder="1" applyAlignment="1" applyProtection="1">
      <alignment horizontal="right"/>
      <protection locked="0"/>
    </xf>
    <xf numFmtId="44" fontId="19" fillId="2" borderId="2" xfId="2" applyFont="1" applyFill="1" applyBorder="1" applyAlignment="1" applyProtection="1">
      <alignment vertical="center"/>
      <protection hidden="1"/>
    </xf>
    <xf numFmtId="0" fontId="17" fillId="0" borderId="0" xfId="0" applyFont="1" applyBorder="1" applyAlignment="1" applyProtection="1">
      <alignment horizontal="left" vertical="center" wrapText="1"/>
      <protection hidden="1"/>
    </xf>
    <xf numFmtId="0" fontId="2" fillId="0" borderId="0" xfId="0" applyFont="1" applyBorder="1" applyAlignment="1" applyProtection="1">
      <alignment horizontal="center" vertical="center" wrapText="1"/>
      <protection hidden="1"/>
    </xf>
    <xf numFmtId="0" fontId="21" fillId="0" borderId="0" xfId="0" applyFont="1" applyBorder="1" applyAlignment="1" applyProtection="1">
      <alignment horizontal="center" vertical="center" wrapText="1"/>
      <protection hidden="1"/>
    </xf>
    <xf numFmtId="0" fontId="23" fillId="2" borderId="0" xfId="0" applyFont="1" applyFill="1" applyBorder="1" applyAlignment="1" applyProtection="1">
      <alignment horizontal="left" vertical="center" wrapText="1"/>
      <protection hidden="1"/>
    </xf>
    <xf numFmtId="0" fontId="20" fillId="0" borderId="0" xfId="0" applyFont="1" applyBorder="1" applyAlignment="1" applyProtection="1">
      <alignment horizontal="center" vertical="center"/>
      <protection hidden="1"/>
    </xf>
    <xf numFmtId="0" fontId="22" fillId="3" borderId="0" xfId="0" applyFont="1" applyFill="1" applyBorder="1" applyAlignment="1" applyProtection="1">
      <alignment horizontal="center"/>
      <protection locked="0" hidden="1"/>
    </xf>
    <xf numFmtId="0" fontId="11" fillId="2" borderId="0" xfId="0" applyFont="1" applyFill="1" applyBorder="1" applyAlignment="1" applyProtection="1">
      <alignment horizontal="right" vertical="center"/>
      <protection hidden="1"/>
    </xf>
    <xf numFmtId="0" fontId="11" fillId="2" borderId="0" xfId="0" applyFont="1" applyFill="1" applyBorder="1" applyAlignment="1" applyProtection="1">
      <alignment horizontal="center" vertical="top"/>
      <protection hidden="1"/>
    </xf>
    <xf numFmtId="0" fontId="11" fillId="0" borderId="0" xfId="0" applyFont="1" applyFill="1" applyBorder="1" applyAlignment="1" applyProtection="1">
      <alignment horizontal="center" vertical="center" wrapText="1"/>
      <protection hidden="1"/>
    </xf>
    <xf numFmtId="0" fontId="6" fillId="2" borderId="0" xfId="0" applyFont="1" applyFill="1" applyBorder="1" applyProtection="1"/>
    <xf numFmtId="0" fontId="0" fillId="2" borderId="0" xfId="0" applyFill="1" applyBorder="1" applyProtection="1"/>
    <xf numFmtId="0" fontId="18" fillId="2" borderId="0" xfId="0" applyFont="1" applyFill="1" applyBorder="1" applyAlignment="1" applyProtection="1">
      <alignment horizontal="center"/>
    </xf>
  </cellXfs>
  <cellStyles count="29">
    <cellStyle name="Currency" xfId="2"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Normal" xfId="0" builtinId="0"/>
    <cellStyle name="Style 1" xfId="1"/>
  </cellStyles>
  <dxfs count="0"/>
  <tableStyles count="0" defaultTableStyle="TableStyleMedium2" defaultPivotStyle="PivotStyleLight16"/>
  <colors>
    <mruColors>
      <color rgb="FF25A9A8"/>
      <color rgb="FFCBCBCB"/>
      <color rgb="FFB50072"/>
      <color rgb="FFE72078"/>
      <color rgb="FF33EFEF"/>
      <color rgb="FF30DFDF"/>
      <color rgb="FFFF1A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4" Type="http://schemas.openxmlformats.org/officeDocument/2006/relationships/hyperlink" Target="http://www.chatterkick.com" TargetMode="External"/><Relationship Id="rId5" Type="http://schemas.openxmlformats.org/officeDocument/2006/relationships/image" Target="../media/image3.png"/><Relationship Id="rId1" Type="http://schemas.openxmlformats.org/officeDocument/2006/relationships/hyperlink" Target="NULL" TargetMode="Externa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283286</xdr:colOff>
      <xdr:row>35</xdr:row>
      <xdr:rowOff>63500</xdr:rowOff>
    </xdr:from>
    <xdr:to>
      <xdr:col>4</xdr:col>
      <xdr:colOff>244802</xdr:colOff>
      <xdr:row>37</xdr:row>
      <xdr:rowOff>126870</xdr:rowOff>
    </xdr:to>
    <xdr:pic>
      <xdr:nvPicPr>
        <xdr:cNvPr id="7" name="Picture 6">
          <a:hlinkClick xmlns:r="http://schemas.openxmlformats.org/officeDocument/2006/relationships" r:id="rId1" invalidUrl="http://www.chatterkick.com/contact/?utm_campaign=HR Professionals Inbound Strategy&amp;utm_source=Budget Tool Download&amp;utm_term=HR Professional Inbound Strategy&amp;utm_content=Contact Us Button"/>
        </xdr:cNvPr>
        <xdr:cNvPicPr>
          <a:picLocks noChangeAspect="1"/>
        </xdr:cNvPicPr>
      </xdr:nvPicPr>
      <xdr:blipFill>
        <a:blip xmlns:r="http://schemas.openxmlformats.org/officeDocument/2006/relationships" r:embed="rId2"/>
        <a:stretch>
          <a:fillRect/>
        </a:stretch>
      </xdr:blipFill>
      <xdr:spPr>
        <a:xfrm>
          <a:off x="283286" y="9017000"/>
          <a:ext cx="2234816" cy="444370"/>
        </a:xfrm>
        <a:prstGeom prst="rect">
          <a:avLst/>
        </a:prstGeom>
      </xdr:spPr>
    </xdr:pic>
    <xdr:clientData/>
  </xdr:twoCellAnchor>
  <xdr:twoCellAnchor>
    <xdr:from>
      <xdr:col>7</xdr:col>
      <xdr:colOff>220980</xdr:colOff>
      <xdr:row>21</xdr:row>
      <xdr:rowOff>73660</xdr:rowOff>
    </xdr:from>
    <xdr:to>
      <xdr:col>7</xdr:col>
      <xdr:colOff>627380</xdr:colOff>
      <xdr:row>21</xdr:row>
      <xdr:rowOff>264160</xdr:rowOff>
    </xdr:to>
    <xdr:sp macro="" textlink="">
      <xdr:nvSpPr>
        <xdr:cNvPr id="8" name="Right Arrow 7"/>
        <xdr:cNvSpPr/>
      </xdr:nvSpPr>
      <xdr:spPr>
        <a:xfrm flipV="1">
          <a:off x="5118100" y="5925820"/>
          <a:ext cx="406400" cy="190500"/>
        </a:xfrm>
        <a:prstGeom prst="rightArrow">
          <a:avLst/>
        </a:prstGeom>
        <a:solidFill>
          <a:srgbClr val="25A9A8"/>
        </a:solidFill>
        <a:ln>
          <a:solidFill>
            <a:srgbClr val="25A9A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524933</xdr:colOff>
      <xdr:row>2</xdr:row>
      <xdr:rowOff>77893</xdr:rowOff>
    </xdr:from>
    <xdr:to>
      <xdr:col>9</xdr:col>
      <xdr:colOff>728133</xdr:colOff>
      <xdr:row>2</xdr:row>
      <xdr:rowOff>1006009</xdr:rowOff>
    </xdr:to>
    <xdr:pic>
      <xdr:nvPicPr>
        <xdr:cNvPr id="2" name="Picture 1"/>
        <xdr:cNvPicPr>
          <a:picLocks noChangeAspect="1"/>
        </xdr:cNvPicPr>
      </xdr:nvPicPr>
      <xdr:blipFill>
        <a:blip xmlns:r="http://schemas.openxmlformats.org/officeDocument/2006/relationships" r:embed="rId3"/>
        <a:stretch>
          <a:fillRect/>
        </a:stretch>
      </xdr:blipFill>
      <xdr:spPr>
        <a:xfrm>
          <a:off x="651933" y="204893"/>
          <a:ext cx="6629400" cy="928116"/>
        </a:xfrm>
        <a:prstGeom prst="rect">
          <a:avLst/>
        </a:prstGeom>
      </xdr:spPr>
    </xdr:pic>
    <xdr:clientData/>
  </xdr:twoCellAnchor>
  <xdr:twoCellAnchor editAs="oneCell">
    <xdr:from>
      <xdr:col>9</xdr:col>
      <xdr:colOff>182880</xdr:colOff>
      <xdr:row>0</xdr:row>
      <xdr:rowOff>53962</xdr:rowOff>
    </xdr:from>
    <xdr:to>
      <xdr:col>11</xdr:col>
      <xdr:colOff>10160</xdr:colOff>
      <xdr:row>0</xdr:row>
      <xdr:rowOff>410699</xdr:rowOff>
    </xdr:to>
    <xdr:pic>
      <xdr:nvPicPr>
        <xdr:cNvPr id="3" name="Picture 2">
          <a:hlinkClick xmlns:r="http://schemas.openxmlformats.org/officeDocument/2006/relationships" r:id="rId4"/>
        </xdr:cNvPr>
        <xdr:cNvPicPr>
          <a:picLocks noChangeAspect="1"/>
        </xdr:cNvPicPr>
      </xdr:nvPicPr>
      <xdr:blipFill>
        <a:blip xmlns:r="http://schemas.openxmlformats.org/officeDocument/2006/relationships" r:embed="rId5"/>
        <a:stretch>
          <a:fillRect/>
        </a:stretch>
      </xdr:blipFill>
      <xdr:spPr>
        <a:xfrm>
          <a:off x="6705600" y="53962"/>
          <a:ext cx="1310640" cy="3567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tabSelected="1" topLeftCell="A3" zoomScale="125" zoomScaleNormal="125" zoomScalePageLayoutView="125" workbookViewId="0">
      <selection activeCell="H16" sqref="H16"/>
    </sheetView>
  </sheetViews>
  <sheetFormatPr baseColWidth="10" defaultColWidth="8.83203125" defaultRowHeight="15" x14ac:dyDescent="0.2"/>
  <cols>
    <col min="1" max="1" width="1.6640625" customWidth="1"/>
    <col min="4" max="4" width="12.1640625" customWidth="1"/>
    <col min="6" max="6" width="10.6640625" style="2" customWidth="1"/>
    <col min="7" max="7" width="13.33203125" customWidth="1"/>
    <col min="8" max="8" width="13.1640625" bestFit="1" customWidth="1"/>
    <col min="9" max="9" width="8.1640625" customWidth="1"/>
    <col min="10" max="10" width="10.6640625" customWidth="1"/>
    <col min="12" max="12" width="1.6640625" customWidth="1"/>
    <col min="14" max="14" width="0" hidden="1" customWidth="1"/>
  </cols>
  <sheetData>
    <row r="1" spans="1:14" ht="38" customHeight="1" x14ac:dyDescent="0.2">
      <c r="A1" s="41"/>
      <c r="B1" s="41"/>
      <c r="C1" s="41"/>
      <c r="D1" s="41"/>
      <c r="E1" s="41"/>
      <c r="F1" s="42"/>
      <c r="G1" s="41"/>
      <c r="H1" s="41"/>
      <c r="I1" s="41"/>
      <c r="J1" s="41"/>
      <c r="K1" s="41"/>
      <c r="L1" s="41"/>
    </row>
    <row r="2" spans="1:14" ht="10" customHeight="1" x14ac:dyDescent="0.2">
      <c r="A2" s="3"/>
      <c r="B2" s="22"/>
      <c r="C2" s="22"/>
      <c r="D2" s="22"/>
      <c r="E2" s="22"/>
      <c r="F2" s="23"/>
      <c r="G2" s="22"/>
      <c r="H2" s="22"/>
      <c r="I2" s="22"/>
      <c r="J2" s="22"/>
      <c r="K2" s="24"/>
    </row>
    <row r="3" spans="1:14" ht="82" customHeight="1" x14ac:dyDescent="0.35">
      <c r="B3" s="32"/>
      <c r="C3" s="33"/>
      <c r="D3" s="33"/>
      <c r="E3" s="33"/>
      <c r="F3" s="34"/>
      <c r="G3" s="33"/>
      <c r="H3" s="33"/>
      <c r="I3" s="35"/>
      <c r="J3" s="35"/>
      <c r="K3" s="35"/>
    </row>
    <row r="4" spans="1:14" ht="14" customHeight="1" x14ac:dyDescent="0.2">
      <c r="B4" s="9"/>
      <c r="C4" s="9"/>
      <c r="D4" s="9"/>
      <c r="E4" s="9"/>
      <c r="F4" s="10"/>
      <c r="G4" s="9"/>
      <c r="H4" s="5"/>
      <c r="I4" s="36"/>
      <c r="J4" s="5"/>
      <c r="K4" s="5"/>
    </row>
    <row r="5" spans="1:14" ht="14" customHeight="1" x14ac:dyDescent="0.2">
      <c r="B5" s="57" t="s">
        <v>17</v>
      </c>
      <c r="C5" s="57"/>
      <c r="D5" s="57"/>
      <c r="E5" s="57"/>
      <c r="F5" s="57"/>
      <c r="G5" s="57"/>
      <c r="H5" s="57"/>
      <c r="I5" s="57"/>
      <c r="J5" s="57"/>
      <c r="K5" s="57"/>
    </row>
    <row r="6" spans="1:14" ht="27" customHeight="1" x14ac:dyDescent="0.2">
      <c r="B6" s="57"/>
      <c r="C6" s="57"/>
      <c r="D6" s="57"/>
      <c r="E6" s="57"/>
      <c r="F6" s="57"/>
      <c r="G6" s="57"/>
      <c r="H6" s="57"/>
      <c r="I6" s="57"/>
      <c r="J6" s="57"/>
      <c r="K6" s="57"/>
      <c r="N6" t="s">
        <v>1</v>
      </c>
    </row>
    <row r="7" spans="1:14" ht="27" customHeight="1" x14ac:dyDescent="0.2">
      <c r="B7" s="57"/>
      <c r="C7" s="57"/>
      <c r="D7" s="57"/>
      <c r="E7" s="57"/>
      <c r="F7" s="57"/>
      <c r="G7" s="57"/>
      <c r="H7" s="57"/>
      <c r="I7" s="57"/>
      <c r="J7" s="57"/>
      <c r="K7" s="57"/>
    </row>
    <row r="8" spans="1:14" ht="14" customHeight="1" x14ac:dyDescent="0.2">
      <c r="B8" s="25"/>
      <c r="C8" s="12"/>
      <c r="D8" s="12"/>
      <c r="E8" s="12"/>
      <c r="F8" s="13"/>
      <c r="G8" s="12"/>
      <c r="H8" s="15"/>
      <c r="I8" s="58"/>
      <c r="J8" s="59"/>
      <c r="K8" s="59"/>
      <c r="N8" t="s">
        <v>16</v>
      </c>
    </row>
    <row r="9" spans="1:14" ht="24" customHeight="1" x14ac:dyDescent="0.3">
      <c r="B9" s="26" t="s">
        <v>3</v>
      </c>
      <c r="C9" s="11"/>
      <c r="D9" s="11"/>
      <c r="E9" s="11"/>
      <c r="F9" s="11"/>
      <c r="G9" s="11"/>
      <c r="H9" s="45">
        <v>3600</v>
      </c>
      <c r="I9" s="58"/>
      <c r="J9" s="59"/>
      <c r="K9" s="59"/>
    </row>
    <row r="10" spans="1:14" ht="24" customHeight="1" x14ac:dyDescent="0.3">
      <c r="B10" s="26" t="s">
        <v>0</v>
      </c>
      <c r="C10" s="11"/>
      <c r="D10" s="11"/>
      <c r="E10" s="11"/>
      <c r="F10" s="11"/>
      <c r="G10" s="11"/>
      <c r="H10" s="46">
        <v>3</v>
      </c>
      <c r="I10" s="59"/>
      <c r="J10" s="59"/>
      <c r="K10" s="59"/>
    </row>
    <row r="11" spans="1:14" ht="24" customHeight="1" x14ac:dyDescent="0.2">
      <c r="B11" s="26"/>
      <c r="C11" s="11"/>
      <c r="D11" s="11"/>
      <c r="E11" s="11"/>
      <c r="F11" s="11"/>
      <c r="G11" s="11"/>
      <c r="H11" s="43"/>
      <c r="I11" s="59"/>
      <c r="J11" s="59"/>
      <c r="K11" s="59"/>
    </row>
    <row r="12" spans="1:14" ht="24" customHeight="1" x14ac:dyDescent="0.3">
      <c r="B12" s="26" t="s">
        <v>2</v>
      </c>
      <c r="C12" s="11"/>
      <c r="D12" s="11"/>
      <c r="E12" s="11"/>
      <c r="F12" s="11"/>
      <c r="G12" s="11"/>
      <c r="H12" s="44"/>
      <c r="I12" s="59"/>
      <c r="J12" s="59"/>
      <c r="K12" s="59"/>
    </row>
    <row r="13" spans="1:14" ht="20" x14ac:dyDescent="0.3">
      <c r="B13" s="12"/>
      <c r="C13" s="12"/>
      <c r="D13" s="12"/>
      <c r="E13" s="12"/>
      <c r="F13" s="13"/>
      <c r="G13" s="37" t="s">
        <v>5</v>
      </c>
      <c r="H13" s="47" t="s">
        <v>1</v>
      </c>
      <c r="I13" s="59"/>
      <c r="J13" s="59"/>
      <c r="K13" s="59"/>
    </row>
    <row r="14" spans="1:14" ht="20" x14ac:dyDescent="0.3">
      <c r="B14" s="12"/>
      <c r="C14" s="12"/>
      <c r="D14" s="12"/>
      <c r="E14" s="12"/>
      <c r="F14" s="13"/>
      <c r="G14" s="37" t="s">
        <v>6</v>
      </c>
      <c r="H14" s="47" t="s">
        <v>1</v>
      </c>
      <c r="I14" s="59"/>
      <c r="J14" s="59"/>
      <c r="K14" s="59"/>
    </row>
    <row r="15" spans="1:14" ht="20" x14ac:dyDescent="0.3">
      <c r="B15" s="12"/>
      <c r="C15" s="12"/>
      <c r="D15" s="12"/>
      <c r="E15" s="12"/>
      <c r="F15" s="13"/>
      <c r="G15" s="37" t="s">
        <v>7</v>
      </c>
      <c r="H15" s="47" t="s">
        <v>1</v>
      </c>
      <c r="I15" s="59"/>
      <c r="J15" s="59"/>
      <c r="K15" s="59"/>
    </row>
    <row r="16" spans="1:14" ht="19" x14ac:dyDescent="0.25">
      <c r="B16" s="12"/>
      <c r="C16" s="12"/>
      <c r="D16" s="12"/>
      <c r="E16" s="12"/>
      <c r="F16" s="13"/>
      <c r="G16" s="38" t="s">
        <v>8</v>
      </c>
      <c r="H16" s="47" t="s">
        <v>1</v>
      </c>
      <c r="I16" s="59"/>
      <c r="J16" s="59"/>
      <c r="K16" s="59"/>
    </row>
    <row r="17" spans="1:13" ht="14" customHeight="1" x14ac:dyDescent="0.25">
      <c r="B17" s="12"/>
      <c r="C17" s="12"/>
      <c r="D17" s="12"/>
      <c r="E17" s="12"/>
      <c r="F17" s="13"/>
      <c r="G17" s="14"/>
      <c r="H17" s="16"/>
      <c r="I17" s="59"/>
      <c r="J17" s="59"/>
      <c r="K17" s="59"/>
    </row>
    <row r="18" spans="1:13" ht="14" customHeight="1" x14ac:dyDescent="0.2">
      <c r="B18" s="15"/>
      <c r="C18" s="15"/>
      <c r="D18" s="15"/>
      <c r="E18" s="15"/>
      <c r="F18" s="17"/>
      <c r="G18" s="15"/>
      <c r="H18" s="15"/>
      <c r="I18" s="59"/>
      <c r="J18" s="59"/>
      <c r="K18" s="59"/>
    </row>
    <row r="19" spans="1:13" ht="47" customHeight="1" x14ac:dyDescent="0.65">
      <c r="B19" s="60" t="s">
        <v>19</v>
      </c>
      <c r="C19" s="60"/>
      <c r="D19" s="60"/>
      <c r="E19" s="60"/>
      <c r="F19" s="60"/>
      <c r="G19" s="60"/>
      <c r="H19" s="60"/>
      <c r="I19" s="60"/>
      <c r="J19" s="60"/>
      <c r="K19" s="60"/>
    </row>
    <row r="20" spans="1:13" ht="25" customHeight="1" x14ac:dyDescent="0.2">
      <c r="B20" s="56" t="s">
        <v>15</v>
      </c>
      <c r="C20" s="56"/>
      <c r="D20" s="56"/>
      <c r="E20" s="56"/>
      <c r="F20" s="56"/>
      <c r="G20" s="56"/>
      <c r="H20" s="56"/>
      <c r="I20" s="56"/>
      <c r="J20" s="56"/>
      <c r="K20" s="56"/>
    </row>
    <row r="21" spans="1:13" ht="25" customHeight="1" x14ac:dyDescent="0.2">
      <c r="B21" s="39"/>
      <c r="C21" s="39"/>
      <c r="D21" s="55" t="s">
        <v>11</v>
      </c>
      <c r="E21" s="55"/>
      <c r="F21" s="55"/>
      <c r="G21" s="19">
        <f>IF(H13="yes",$H$10*150,0)</f>
        <v>450</v>
      </c>
      <c r="H21" s="18"/>
      <c r="I21" s="52" t="s">
        <v>4</v>
      </c>
      <c r="J21" s="52"/>
      <c r="K21" s="52"/>
      <c r="L21" s="3"/>
      <c r="M21" s="3"/>
    </row>
    <row r="22" spans="1:13" ht="25" customHeight="1" x14ac:dyDescent="0.2">
      <c r="B22" s="39"/>
      <c r="C22" s="39"/>
      <c r="D22" s="55" t="s">
        <v>12</v>
      </c>
      <c r="E22" s="55"/>
      <c r="F22" s="55"/>
      <c r="G22" s="19">
        <f>IF(H14="yes",$H$10*100,0)</f>
        <v>300</v>
      </c>
      <c r="H22" s="18"/>
      <c r="I22" s="52"/>
      <c r="J22" s="52"/>
      <c r="K22" s="52"/>
      <c r="L22" s="3"/>
      <c r="M22" s="3"/>
    </row>
    <row r="23" spans="1:13" ht="25" customHeight="1" x14ac:dyDescent="0.2">
      <c r="B23" s="39"/>
      <c r="C23" s="39"/>
      <c r="D23" s="55" t="s">
        <v>13</v>
      </c>
      <c r="E23" s="55"/>
      <c r="F23" s="55"/>
      <c r="G23" s="19">
        <f>IF(H15="yes",$H$10*200,0)</f>
        <v>600</v>
      </c>
      <c r="H23" s="18"/>
      <c r="I23" s="52"/>
      <c r="J23" s="52"/>
      <c r="K23" s="52"/>
      <c r="L23" s="3"/>
      <c r="M23" s="3"/>
    </row>
    <row r="24" spans="1:13" ht="25" customHeight="1" x14ac:dyDescent="0.2">
      <c r="B24" s="39"/>
      <c r="C24" s="39"/>
      <c r="D24" s="55" t="s">
        <v>14</v>
      </c>
      <c r="E24" s="55"/>
      <c r="F24" s="55"/>
      <c r="G24" s="48">
        <f>IF(H16="yes",$H$10*200,0)</f>
        <v>600</v>
      </c>
      <c r="H24" s="18"/>
      <c r="I24" s="52"/>
      <c r="J24" s="52"/>
      <c r="K24" s="52"/>
      <c r="L24" s="3"/>
      <c r="M24" s="3"/>
    </row>
    <row r="25" spans="1:13" ht="25" customHeight="1" x14ac:dyDescent="0.2">
      <c r="B25" s="39"/>
      <c r="C25" s="39"/>
      <c r="D25" s="40"/>
      <c r="E25" s="40"/>
      <c r="F25" s="40" t="s">
        <v>18</v>
      </c>
      <c r="G25" s="19">
        <f>SUM(G21:G24)</f>
        <v>1950</v>
      </c>
      <c r="H25" s="18"/>
      <c r="I25" s="52"/>
      <c r="J25" s="52"/>
      <c r="K25" s="52"/>
      <c r="L25" s="3"/>
      <c r="M25" s="3"/>
    </row>
    <row r="26" spans="1:13" ht="14" customHeight="1" x14ac:dyDescent="0.2">
      <c r="B26" s="15"/>
      <c r="C26" s="15"/>
      <c r="D26" s="15"/>
      <c r="E26" s="15"/>
      <c r="F26" s="17"/>
      <c r="G26" s="15"/>
      <c r="H26" s="15"/>
      <c r="I26" s="15"/>
      <c r="J26" s="15"/>
      <c r="K26" s="15"/>
    </row>
    <row r="27" spans="1:13" ht="4" customHeight="1" x14ac:dyDescent="0.2">
      <c r="B27" s="54"/>
      <c r="C27" s="54"/>
      <c r="D27" s="54"/>
      <c r="E27" s="54"/>
      <c r="F27" s="54"/>
      <c r="G27" s="54"/>
      <c r="H27" s="54"/>
      <c r="I27" s="54"/>
      <c r="J27" s="54"/>
      <c r="K27" s="54"/>
    </row>
    <row r="28" spans="1:13" s="1" customFormat="1" ht="14" customHeight="1" x14ac:dyDescent="0.2">
      <c r="A28"/>
      <c r="B28" s="9"/>
      <c r="C28" s="9"/>
      <c r="D28" s="9"/>
      <c r="E28" s="9"/>
      <c r="F28" s="10"/>
      <c r="G28" s="9"/>
      <c r="H28" s="9"/>
      <c r="I28" s="9"/>
      <c r="J28" s="9"/>
      <c r="K28" s="5"/>
    </row>
    <row r="29" spans="1:13" ht="29" customHeight="1" x14ac:dyDescent="0.2">
      <c r="B29" s="27"/>
      <c r="C29" s="53" t="s">
        <v>10</v>
      </c>
      <c r="D29" s="53"/>
      <c r="E29" s="53"/>
      <c r="F29" s="53"/>
      <c r="G29" s="53"/>
      <c r="H29" s="53"/>
      <c r="I29" s="53"/>
      <c r="J29" s="53"/>
      <c r="K29" s="28"/>
    </row>
    <row r="30" spans="1:13" ht="15" customHeight="1" x14ac:dyDescent="0.2">
      <c r="B30" s="4"/>
      <c r="C30" s="51" t="str">
        <f>IF(G25&lt;H9-100,"How wonderful! You have some extra room in your budget! To use all of your budget to reach potential applicants, you could increase spend on the posts and platforms with the highest return, advertise more jobs, or advertise on more platforms.", IF(G25&gt;H9+100,"We estimate that you would need to increase your budget significantly to advertise effectively. If your budget isn't flexible you could also pull back on the number of jobs or platforms you are advertising on.","Your budget is within $100 of what we estimate you'll need to effectively advertise that many jobs on the selected platforms. You are right on track!"))</f>
        <v>How wonderful! You have some extra room in your budget! To use all of your budget to reach potential applicants, you could increase spend on the posts and platforms with the highest return, advertise more jobs, or advertise on more platforms.</v>
      </c>
      <c r="D30" s="51"/>
      <c r="E30" s="51"/>
      <c r="F30" s="51"/>
      <c r="G30" s="51"/>
      <c r="H30" s="51"/>
      <c r="I30" s="51"/>
      <c r="J30" s="51"/>
      <c r="K30" s="29"/>
    </row>
    <row r="31" spans="1:13" ht="15" customHeight="1" x14ac:dyDescent="0.2">
      <c r="B31" s="30"/>
      <c r="C31" s="51"/>
      <c r="D31" s="51"/>
      <c r="E31" s="51"/>
      <c r="F31" s="51"/>
      <c r="G31" s="51"/>
      <c r="H31" s="51"/>
      <c r="I31" s="51"/>
      <c r="J31" s="51"/>
      <c r="K31" s="29"/>
    </row>
    <row r="32" spans="1:13" ht="33" customHeight="1" x14ac:dyDescent="0.2">
      <c r="B32" s="30"/>
      <c r="C32" s="51"/>
      <c r="D32" s="51"/>
      <c r="E32" s="51"/>
      <c r="F32" s="51"/>
      <c r="G32" s="51"/>
      <c r="H32" s="51"/>
      <c r="I32" s="51"/>
      <c r="J32" s="51"/>
      <c r="K32" s="29"/>
    </row>
    <row r="33" spans="2:11" ht="15" customHeight="1" x14ac:dyDescent="0.2">
      <c r="B33" s="30"/>
      <c r="C33" s="51"/>
      <c r="D33" s="51"/>
      <c r="E33" s="51"/>
      <c r="F33" s="51"/>
      <c r="G33" s="51"/>
      <c r="H33" s="51"/>
      <c r="I33" s="51"/>
      <c r="J33" s="51"/>
      <c r="K33" s="29"/>
    </row>
    <row r="34" spans="2:11" ht="4" customHeight="1" x14ac:dyDescent="0.2">
      <c r="B34" s="20"/>
      <c r="C34" s="20"/>
      <c r="D34" s="20"/>
      <c r="E34" s="20"/>
      <c r="F34" s="21"/>
      <c r="G34" s="20"/>
      <c r="H34" s="20"/>
      <c r="I34" s="20"/>
      <c r="J34" s="20"/>
      <c r="K34" s="20"/>
    </row>
    <row r="35" spans="2:11" ht="4" customHeight="1" x14ac:dyDescent="0.2">
      <c r="B35" s="5"/>
      <c r="C35" s="5"/>
      <c r="D35" s="5"/>
      <c r="E35" s="5"/>
      <c r="F35" s="6"/>
      <c r="G35" s="5"/>
      <c r="H35" s="5"/>
      <c r="I35" s="5"/>
      <c r="J35" s="5"/>
      <c r="K35" s="5"/>
    </row>
    <row r="36" spans="2:11" ht="15" customHeight="1" x14ac:dyDescent="0.2">
      <c r="B36" s="50"/>
      <c r="C36" s="50"/>
      <c r="D36" s="50"/>
      <c r="E36" s="50"/>
      <c r="F36" s="49" t="s">
        <v>9</v>
      </c>
      <c r="G36" s="49"/>
      <c r="H36" s="49"/>
      <c r="I36" s="49"/>
      <c r="J36" s="49"/>
      <c r="K36" s="49"/>
    </row>
    <row r="37" spans="2:11" ht="15" customHeight="1" x14ac:dyDescent="0.2">
      <c r="B37" s="50"/>
      <c r="C37" s="50"/>
      <c r="D37" s="50"/>
      <c r="E37" s="50"/>
      <c r="F37" s="49"/>
      <c r="G37" s="49"/>
      <c r="H37" s="49"/>
      <c r="I37" s="49"/>
      <c r="J37" s="49"/>
      <c r="K37" s="49"/>
    </row>
    <row r="38" spans="2:11" ht="16" customHeight="1" x14ac:dyDescent="0.2">
      <c r="B38" s="50"/>
      <c r="C38" s="50"/>
      <c r="D38" s="50"/>
      <c r="E38" s="50"/>
      <c r="F38" s="49"/>
      <c r="G38" s="49"/>
      <c r="H38" s="49"/>
      <c r="I38" s="49"/>
      <c r="J38" s="49"/>
      <c r="K38" s="49"/>
    </row>
    <row r="39" spans="2:11" ht="22" customHeight="1" x14ac:dyDescent="0.2">
      <c r="B39" s="4"/>
      <c r="C39" s="4"/>
      <c r="D39" s="4"/>
      <c r="E39" s="4"/>
      <c r="F39" s="8"/>
      <c r="G39" s="7"/>
      <c r="H39" s="7"/>
      <c r="I39" s="7"/>
      <c r="J39" s="7"/>
      <c r="K39" s="7"/>
    </row>
    <row r="40" spans="2:11" ht="10" customHeight="1" x14ac:dyDescent="0.2">
      <c r="B40" s="4"/>
      <c r="C40" s="4"/>
      <c r="D40" s="4"/>
      <c r="E40" s="4"/>
      <c r="F40" s="4"/>
      <c r="G40" s="4"/>
      <c r="H40" s="4"/>
      <c r="I40" s="4"/>
      <c r="J40" s="4"/>
      <c r="K40" s="4"/>
    </row>
    <row r="41" spans="2:11" x14ac:dyDescent="0.2">
      <c r="B41" s="3"/>
      <c r="C41" s="3"/>
      <c r="D41" s="3"/>
      <c r="E41" s="3"/>
      <c r="F41" s="31"/>
      <c r="G41" s="3"/>
      <c r="H41" s="3"/>
      <c r="I41" s="3"/>
      <c r="J41" s="3"/>
      <c r="K41" s="3"/>
    </row>
    <row r="42" spans="2:11" x14ac:dyDescent="0.2">
      <c r="B42" s="3"/>
      <c r="C42" s="3"/>
      <c r="D42" s="3"/>
      <c r="E42" s="3"/>
      <c r="F42" s="31"/>
      <c r="G42" s="3"/>
      <c r="H42" s="3"/>
      <c r="I42" s="3"/>
      <c r="J42" s="3"/>
      <c r="K42" s="3"/>
    </row>
  </sheetData>
  <sheetProtection password="FDA6" sheet="1" objects="1" scenarios="1" formatCells="0" selectLockedCells="1"/>
  <mergeCells count="13">
    <mergeCell ref="B20:K20"/>
    <mergeCell ref="B19:K19"/>
    <mergeCell ref="D21:F21"/>
    <mergeCell ref="D22:F22"/>
    <mergeCell ref="B5:K7"/>
    <mergeCell ref="F36:K38"/>
    <mergeCell ref="B36:E38"/>
    <mergeCell ref="C30:J33"/>
    <mergeCell ref="I21:K25"/>
    <mergeCell ref="C29:J29"/>
    <mergeCell ref="B27:K27"/>
    <mergeCell ref="D23:F23"/>
    <mergeCell ref="D24:F24"/>
  </mergeCells>
  <dataValidations count="2">
    <dataValidation type="list" allowBlank="1" showInputMessage="1" showErrorMessage="1" sqref="H17">
      <formula1>$I$5:$I$9</formula1>
    </dataValidation>
    <dataValidation type="list" allowBlank="1" showInputMessage="1" showErrorMessage="1" sqref="H13:H16">
      <formula1>$N$6:$N$8</formula1>
    </dataValidation>
  </dataValidations>
  <pageMargins left="0.7" right="0.7" top="0.75" bottom="0.75" header="0.3" footer="0.3"/>
  <pageSetup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Budget Calculator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Molly</dc:creator>
  <cp:lastModifiedBy>Microsoft Office User</cp:lastModifiedBy>
  <dcterms:created xsi:type="dcterms:W3CDTF">2017-02-28T12:22:26Z</dcterms:created>
  <dcterms:modified xsi:type="dcterms:W3CDTF">2017-10-20T19:09:19Z</dcterms:modified>
</cp:coreProperties>
</file>